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III pieczyw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3" l="1"/>
  <c r="I23" i="3" s="1"/>
  <c r="H23" i="3"/>
  <c r="K23" i="3" l="1"/>
  <c r="H11" i="3"/>
  <c r="H12" i="3"/>
  <c r="H13" i="3"/>
  <c r="H14" i="3"/>
  <c r="H15" i="3"/>
  <c r="H16" i="3"/>
  <c r="H17" i="3"/>
  <c r="H18" i="3"/>
  <c r="H19" i="3"/>
  <c r="H20" i="3"/>
  <c r="H21" i="3"/>
  <c r="H22" i="3"/>
  <c r="H24" i="3"/>
  <c r="G24" i="3" l="1"/>
  <c r="I24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K18" i="3" l="1"/>
  <c r="I25" i="3" l="1"/>
  <c r="H25" i="3"/>
  <c r="K11" i="3"/>
  <c r="K12" i="3"/>
  <c r="K14" i="3"/>
  <c r="K15" i="3"/>
  <c r="K16" i="3"/>
  <c r="K17" i="3"/>
  <c r="K19" i="3"/>
  <c r="K20" i="3"/>
  <c r="K21" i="3"/>
  <c r="K22" i="3"/>
  <c r="K24" i="3"/>
  <c r="K28" i="3" l="1"/>
</calcChain>
</file>

<file path=xl/sharedStrings.xml><?xml version="1.0" encoding="utf-8"?>
<sst xmlns="http://schemas.openxmlformats.org/spreadsheetml/2006/main" count="73" uniqueCount="61">
  <si>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</si>
  <si>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</si>
  <si>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</si>
  <si>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</si>
  <si>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</si>
  <si>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</si>
  <si>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>Jednost-ka miary</t>
  </si>
  <si>
    <t>Cena jednost-kowa brutto       w zł</t>
  </si>
  <si>
    <t>1.</t>
  </si>
  <si>
    <t>szt.</t>
  </si>
  <si>
    <t>2.</t>
  </si>
  <si>
    <t>kg</t>
  </si>
  <si>
    <t>Łączna wartość brutto:</t>
  </si>
  <si>
    <t xml:space="preserve">Słownie: </t>
  </si>
  <si>
    <t xml:space="preserve">Nazwa artykułu                                         Wymagana gramatura                   </t>
  </si>
  <si>
    <t>Rozporzadzeniem Ministra Zdrowia z dnia 26 lipca 2016r.</t>
  </si>
  <si>
    <t xml:space="preserve">Cechy dyskwalifikujące wspólne dla artykułów spożywczych: artykuły mające w składzie glutaminian sodu </t>
  </si>
  <si>
    <t>Artykuły spożywcze spełniają wymagania określone w Rozporządzeniu Ministra Zdowia z dnia 26 lipca 2016 roku w sprawie grup środków spożywczych przeznaczonych do sprzedaży dzieciom i młodzieży w jednostkach systemu oświaty oraz wymagań, jakie muszą spełniać środki spożywcze stosowane w ramach żywienia zbiorowego dzieci i młodzieży w tych jednostkach (Dz.U. z 2016r. poz. 1154)</t>
  </si>
  <si>
    <r>
      <t xml:space="preserve">Cech wspólne dla pieczywa: bez polepszaczy, środków konserwujących i wzbogacających smak </t>
    </r>
    <r>
      <rPr>
        <b/>
        <sz val="11"/>
        <color theme="1"/>
        <rFont val="Calibri"/>
        <family val="2"/>
        <charset val="238"/>
        <scheme val="minor"/>
      </rPr>
      <t>innych niż naturalne</t>
    </r>
  </si>
  <si>
    <t xml:space="preserve">Pieczywo powinno być świeże, chleb krojony- oznakowany ze składem, wartościami odżywczymi. </t>
  </si>
  <si>
    <t>Chleb zwykły 700 g, krojony</t>
  </si>
  <si>
    <t>PAKIET 3</t>
  </si>
  <si>
    <t>Towar proponwany przez wykonawcę</t>
  </si>
  <si>
    <t>Drożdzówka ( różne nadzienia) nie więcej niż 15g cukru i 10g tłuszczu 100g</t>
  </si>
  <si>
    <t>Zbożowe produkty śniadaniowe (np.  rogal) muszą zawierać nie więcej niż 15 g cukrów w 100 g produktu gotowego do spożycia.</t>
  </si>
  <si>
    <t>Bułka Veka/Kielecka -  o wadze 350- 400g</t>
  </si>
  <si>
    <t>Chałka z kruszonką 400- 500g</t>
  </si>
  <si>
    <t>Cena jednost-kowa netto       w zł</t>
  </si>
  <si>
    <t xml:space="preserve">planowana Ilość </t>
  </si>
  <si>
    <t>Wartość netto w zł (kol. 3x kol. 5)</t>
  </si>
  <si>
    <t>Stawka vat</t>
  </si>
  <si>
    <t>Wartość brutto  w zł (kol.3 x kol.7)</t>
  </si>
  <si>
    <t>Chleb żytni o wadze do 500 g,  krojony</t>
  </si>
  <si>
    <t>KOLUMNA DO WYPEŁNIENIA</t>
  </si>
  <si>
    <t>NIEBIESKA</t>
  </si>
  <si>
    <t xml:space="preserve">             kwota brutto:………....……..słownie………………………………………………..</t>
  </si>
  <si>
    <t>Załącznik nr 2c</t>
  </si>
  <si>
    <t>Pieczywo</t>
  </si>
  <si>
    <r>
      <rPr>
        <b/>
        <sz val="12"/>
        <color theme="1"/>
        <rFont val="Czcionka tekstu podstawowego"/>
        <charset val="238"/>
      </rPr>
      <t>Pakiet 3</t>
    </r>
    <r>
      <rPr>
        <sz val="12"/>
        <color theme="1"/>
        <rFont val="Czcionka tekstu podstawowego"/>
        <family val="2"/>
        <charset val="238"/>
      </rPr>
      <t xml:space="preserve">  kwota netto:……………………słownie…………………………………………………</t>
    </r>
  </si>
  <si>
    <t>Chleb graham, o wadze do  500g krojony</t>
  </si>
  <si>
    <t>Chleb orkiszowy, o wadze do 500g krojony</t>
  </si>
  <si>
    <t>Chleb z ziarnami, o wadze do 500 g,  krojony</t>
  </si>
  <si>
    <t>Bułka tarta z bułki jasnej, wysuszona bułka pszenna drobno
mielona, sypka, otrzymana przez
rozdrobnienie wysuszonego pieczywa
pszennego zwykłego i wyborowego, bezdodatku nasion, nadzień, zdobień</t>
  </si>
  <si>
    <t>Rogal słodki z sezamem 60 - 100 g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</si>
  <si>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</si>
  <si>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</si>
  <si>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</si>
  <si>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</si>
  <si>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</si>
  <si>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</si>
  <si>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</si>
  <si>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</si>
  <si>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</si>
  <si>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</si>
  <si>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</si>
  <si>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</si>
  <si>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Bułka mini, kajzerka o wadze 60-70 gramów</t>
  </si>
  <si>
    <t>Bułka mix 90- 110g (zwykła,małgorzatka, grahamka, z ziarnami)</t>
  </si>
  <si>
    <t>Pączki (różne nadzienie) w cukrze lub w lukrze o wadze 80-100g</t>
  </si>
  <si>
    <t>Sztangiel 70g - 100g</t>
  </si>
  <si>
    <t>Dostawa pieczywa codziennie miedzy godziną 6.00- 7.00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</si>
</sst>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zł-415]_-;\-* #,##0.00\ [$zł-415]_-;_-* &quot;-&quot;??\ [$zł-415]_-;_-@_-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Border="1"/>
    <xf numFmtId="0" fontId="0" fillId="0" borderId="0" xfId="0" applyFont="1"/>
    <xf numFmtId="0" fontId="7" fillId="0" borderId="0" xfId="0" applyFont="1" applyBorder="1"/>
    <xf numFmtId="0" fontId="6" fillId="0" borderId="0" xfId="0" applyFont="1" applyBorder="1"/>
    <xf numFmtId="0" fontId="0" fillId="0" borderId="1" xfId="0" applyFont="1" applyBorder="1" applyAlignment="1">
      <alignment horizontal="center" vertical="top" wrapText="1"/>
    </xf>
    <xf numFmtId="0" fontId="3" fillId="0" borderId="1" xfId="0" applyFont="1" applyBorder="1" applyAlignment="1"/>
    <xf numFmtId="0" fontId="0" fillId="0" borderId="1" xfId="0" applyBorder="1"/>
    <xf numFmtId="0" fontId="3" fillId="0" borderId="5" xfId="0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4" fillId="0" borderId="5" xfId="0" applyFont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wrapText="1"/>
    </xf>
    <xf numFmtId="2" fontId="0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13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4" fillId="0" borderId="6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A10" workbookViewId="0">
      <selection activeCell="G11" sqref="G11"/>
    </sheetView>
  </sheetViews>
  <sheetFormatPr defaultRowHeight="15"/>
  <cols>
    <col min="1" max="1" width="3.7109375" customWidth="1"/>
    <col min="2" max="2" width="34.85546875" customWidth="1"/>
    <col min="3" max="3" width="9.42578125" customWidth="1"/>
    <col min="4" max="6" width="7.7109375" customWidth="1"/>
    <col min="7" max="8" width="12.7109375" customWidth="1"/>
    <col min="9" max="9" width="13.28515625" customWidth="1"/>
    <col min="10" max="10" width="12.7109375" customWidth="1"/>
  </cols>
  <sheetData>
    <row r="1" spans="1:11">
      <c r="A1" s="33"/>
      <c r="B1" s="1"/>
      <c r="C1" s="35"/>
      <c r="D1" s="3"/>
      <c r="E1" s="3"/>
      <c r="F1" s="3"/>
      <c r="G1" s="4"/>
      <c r="H1" s="4"/>
      <c r="I1" s="58" t="s">
        <v>36</v>
      </c>
      <c r="J1" s="59"/>
    </row>
    <row r="2" spans="1:11">
      <c r="B2" s="1"/>
      <c r="C2" s="2"/>
      <c r="D2" s="3"/>
      <c r="E2" s="3"/>
      <c r="F2" s="3"/>
      <c r="G2" s="1"/>
      <c r="H2" s="1"/>
      <c r="I2" s="1"/>
      <c r="J2" s="1"/>
    </row>
    <row r="3" spans="1:11">
      <c r="A3" s="4" t="s">
        <v>0</v>
      </c>
      <c r="B3" s="4"/>
      <c r="C3" s="2"/>
      <c r="D3" s="5"/>
      <c r="E3" s="5"/>
      <c r="F3" s="5"/>
      <c r="G3" s="4"/>
      <c r="H3" s="4"/>
      <c r="I3" s="63" t="s">
        <v>1</v>
      </c>
      <c r="J3" s="63"/>
    </row>
    <row r="4" spans="1:11">
      <c r="A4" s="4" t="s">
        <v>2</v>
      </c>
      <c r="B4" s="4"/>
      <c r="C4" s="2"/>
      <c r="D4" s="5"/>
      <c r="E4" s="5"/>
      <c r="F4" s="5"/>
      <c r="G4" s="4"/>
      <c r="H4" s="4"/>
      <c r="I4" s="63" t="s">
        <v>3</v>
      </c>
      <c r="J4" s="63"/>
    </row>
    <row r="5" spans="1:11">
      <c r="A5" s="4"/>
      <c r="B5" s="64" t="s">
        <v>4</v>
      </c>
      <c r="C5" s="64"/>
      <c r="D5" s="64"/>
      <c r="E5" s="64"/>
      <c r="F5" s="64"/>
      <c r="G5" s="64"/>
      <c r="H5" s="64"/>
      <c r="I5" s="64"/>
      <c r="J5" s="64"/>
    </row>
    <row r="6" spans="1:11">
      <c r="A6" s="6"/>
      <c r="B6" s="7" t="s">
        <v>21</v>
      </c>
      <c r="C6" s="8"/>
      <c r="D6" s="9"/>
      <c r="E6" s="9"/>
      <c r="F6" s="9"/>
      <c r="G6" s="7"/>
      <c r="H6" s="50" t="s">
        <v>34</v>
      </c>
      <c r="I6" s="69" t="s">
        <v>33</v>
      </c>
      <c r="J6" s="70"/>
    </row>
    <row r="7" spans="1:11" ht="18.75">
      <c r="A7" s="65" t="s">
        <v>37</v>
      </c>
      <c r="B7" s="65"/>
      <c r="C7" s="65"/>
      <c r="D7" s="65"/>
      <c r="E7" s="65"/>
      <c r="F7" s="65"/>
      <c r="G7" s="65"/>
      <c r="H7" s="65"/>
      <c r="I7" s="65"/>
      <c r="J7" s="65"/>
    </row>
    <row r="8" spans="1:11">
      <c r="B8" s="1"/>
      <c r="C8" s="2"/>
      <c r="D8" s="3"/>
      <c r="E8" s="3"/>
      <c r="F8" s="3"/>
      <c r="G8" s="1"/>
      <c r="H8" s="1"/>
      <c r="I8" s="1"/>
      <c r="J8" s="1"/>
    </row>
    <row r="9" spans="1:11" ht="63.75">
      <c r="A9" s="10" t="s">
        <v>5</v>
      </c>
      <c r="B9" s="10" t="s">
        <v>14</v>
      </c>
      <c r="C9" s="10" t="s">
        <v>28</v>
      </c>
      <c r="D9" s="10" t="s">
        <v>6</v>
      </c>
      <c r="E9" s="10" t="s">
        <v>27</v>
      </c>
      <c r="F9" s="10" t="s">
        <v>30</v>
      </c>
      <c r="G9" s="10" t="s">
        <v>7</v>
      </c>
      <c r="H9" s="10" t="s">
        <v>29</v>
      </c>
      <c r="I9" s="10" t="s">
        <v>31</v>
      </c>
      <c r="J9" s="10" t="s">
        <v>22</v>
      </c>
    </row>
    <row r="10" spans="1:11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</row>
    <row r="11" spans="1:11" ht="99" customHeight="1">
      <c r="A11" s="28" t="s">
        <v>8</v>
      </c>
      <c r="B11" s="13" t="s">
        <v>42</v>
      </c>
      <c r="C11" s="12">
        <v>100</v>
      </c>
      <c r="D11" s="14" t="s">
        <v>11</v>
      </c>
      <c r="E11" s="51"/>
      <c r="F11" s="41">
        <v>0.05</v>
      </c>
      <c r="G11" s="56">
        <f t="shared" ref="G11:G23" si="0">(E11*F11)+E11</f>
        <v>0</v>
      </c>
      <c r="H11" s="57">
        <f t="shared" ref="H11:H24" si="1">C11*E11</f>
        <v>0</v>
      </c>
      <c r="I11" s="56">
        <f t="shared" ref="I11:I24" si="2">C11*G11</f>
        <v>0</v>
      </c>
      <c r="J11" s="11"/>
      <c r="K11" s="49">
        <f>C11*G11</f>
        <v>0</v>
      </c>
    </row>
    <row r="12" spans="1:11" ht="30">
      <c r="A12" s="20" t="s">
        <v>10</v>
      </c>
      <c r="B12" s="15" t="s">
        <v>56</v>
      </c>
      <c r="C12" s="12">
        <v>900</v>
      </c>
      <c r="D12" s="14" t="s">
        <v>9</v>
      </c>
      <c r="E12" s="51"/>
      <c r="F12" s="41">
        <v>0.05</v>
      </c>
      <c r="G12" s="56">
        <f t="shared" si="0"/>
        <v>0</v>
      </c>
      <c r="H12" s="57">
        <f t="shared" si="1"/>
        <v>0</v>
      </c>
      <c r="I12" s="56">
        <f t="shared" si="2"/>
        <v>0</v>
      </c>
      <c r="J12" s="11"/>
      <c r="K12" s="49">
        <f>C12*G12</f>
        <v>0</v>
      </c>
    </row>
    <row r="13" spans="1:11" ht="45">
      <c r="A13" s="20" t="s">
        <v>44</v>
      </c>
      <c r="B13" s="29" t="s">
        <v>57</v>
      </c>
      <c r="C13" s="12">
        <v>2700</v>
      </c>
      <c r="D13" s="14" t="s">
        <v>9</v>
      </c>
      <c r="E13" s="51"/>
      <c r="F13" s="41">
        <v>0.05</v>
      </c>
      <c r="G13" s="56">
        <f t="shared" si="0"/>
        <v>0</v>
      </c>
      <c r="H13" s="57">
        <f t="shared" si="1"/>
        <v>0</v>
      </c>
      <c r="I13" s="56">
        <f t="shared" si="2"/>
        <v>0</v>
      </c>
      <c r="J13" s="39"/>
      <c r="K13" s="49"/>
    </row>
    <row r="14" spans="1:11" ht="30">
      <c r="A14" s="28" t="s">
        <v>45</v>
      </c>
      <c r="B14" s="15" t="s">
        <v>25</v>
      </c>
      <c r="C14" s="12">
        <v>450</v>
      </c>
      <c r="D14" s="14" t="s">
        <v>9</v>
      </c>
      <c r="E14" s="51"/>
      <c r="F14" s="41">
        <v>0.05</v>
      </c>
      <c r="G14" s="56">
        <f t="shared" si="0"/>
        <v>0</v>
      </c>
      <c r="H14" s="57">
        <f t="shared" si="1"/>
        <v>0</v>
      </c>
      <c r="I14" s="56">
        <f t="shared" si="2"/>
        <v>0</v>
      </c>
      <c r="J14" s="11"/>
      <c r="K14" s="49">
        <f t="shared" ref="K14:K24" si="3">C14*G14</f>
        <v>0</v>
      </c>
    </row>
    <row r="15" spans="1:11">
      <c r="A15" s="20" t="s">
        <v>46</v>
      </c>
      <c r="B15" s="29" t="s">
        <v>26</v>
      </c>
      <c r="C15" s="12">
        <v>200</v>
      </c>
      <c r="D15" s="14" t="s">
        <v>9</v>
      </c>
      <c r="E15" s="51"/>
      <c r="F15" s="41">
        <v>0.05</v>
      </c>
      <c r="G15" s="56">
        <f t="shared" si="0"/>
        <v>0</v>
      </c>
      <c r="H15" s="57">
        <f t="shared" si="1"/>
        <v>0</v>
      </c>
      <c r="I15" s="56">
        <f t="shared" si="2"/>
        <v>0</v>
      </c>
      <c r="J15" s="11"/>
      <c r="K15" s="49">
        <f t="shared" si="3"/>
        <v>0</v>
      </c>
    </row>
    <row r="16" spans="1:11" ht="30">
      <c r="A16" s="28" t="s">
        <v>47</v>
      </c>
      <c r="B16" s="15" t="s">
        <v>39</v>
      </c>
      <c r="C16" s="12">
        <v>150</v>
      </c>
      <c r="D16" s="14" t="s">
        <v>9</v>
      </c>
      <c r="E16" s="51"/>
      <c r="F16" s="41">
        <v>0.05</v>
      </c>
      <c r="G16" s="56">
        <f t="shared" si="0"/>
        <v>0</v>
      </c>
      <c r="H16" s="57">
        <f t="shared" si="1"/>
        <v>0</v>
      </c>
      <c r="I16" s="56">
        <f t="shared" si="2"/>
        <v>0</v>
      </c>
      <c r="J16" s="11"/>
      <c r="K16" s="49">
        <f t="shared" si="3"/>
        <v>0</v>
      </c>
    </row>
    <row r="17" spans="1:11" ht="30">
      <c r="A17" s="20" t="s">
        <v>48</v>
      </c>
      <c r="B17" s="15" t="s">
        <v>40</v>
      </c>
      <c r="C17" s="12">
        <v>200</v>
      </c>
      <c r="D17" s="14" t="s">
        <v>9</v>
      </c>
      <c r="E17" s="51"/>
      <c r="F17" s="41">
        <v>0.05</v>
      </c>
      <c r="G17" s="56">
        <f t="shared" si="0"/>
        <v>0</v>
      </c>
      <c r="H17" s="57">
        <f t="shared" si="1"/>
        <v>0</v>
      </c>
      <c r="I17" s="56">
        <f t="shared" si="2"/>
        <v>0</v>
      </c>
      <c r="J17" s="11"/>
      <c r="K17" s="49">
        <f t="shared" si="3"/>
        <v>0</v>
      </c>
    </row>
    <row r="18" spans="1:11">
      <c r="A18" s="20" t="s">
        <v>49</v>
      </c>
      <c r="B18" s="21" t="s">
        <v>41</v>
      </c>
      <c r="C18" s="12">
        <v>150</v>
      </c>
      <c r="D18" s="14" t="s">
        <v>9</v>
      </c>
      <c r="E18" s="51"/>
      <c r="F18" s="41">
        <v>0.05</v>
      </c>
      <c r="G18" s="56">
        <f t="shared" si="0"/>
        <v>0</v>
      </c>
      <c r="H18" s="57">
        <f t="shared" si="1"/>
        <v>0</v>
      </c>
      <c r="I18" s="56">
        <f t="shared" si="2"/>
        <v>0</v>
      </c>
      <c r="J18" s="47"/>
      <c r="K18" s="49">
        <f t="shared" si="3"/>
        <v>0</v>
      </c>
    </row>
    <row r="19" spans="1:11">
      <c r="A19" s="28" t="s">
        <v>50</v>
      </c>
      <c r="B19" s="15" t="s">
        <v>20</v>
      </c>
      <c r="C19" s="12">
        <v>900</v>
      </c>
      <c r="D19" s="14" t="s">
        <v>9</v>
      </c>
      <c r="E19" s="51"/>
      <c r="F19" s="41">
        <v>0.05</v>
      </c>
      <c r="G19" s="56">
        <f t="shared" si="0"/>
        <v>0</v>
      </c>
      <c r="H19" s="57">
        <f t="shared" si="1"/>
        <v>0</v>
      </c>
      <c r="I19" s="56">
        <f t="shared" si="2"/>
        <v>0</v>
      </c>
      <c r="J19" s="11"/>
      <c r="K19" s="49">
        <f t="shared" si="3"/>
        <v>0</v>
      </c>
    </row>
    <row r="20" spans="1:11" ht="30">
      <c r="A20" s="20" t="s">
        <v>51</v>
      </c>
      <c r="B20" s="29" t="s">
        <v>32</v>
      </c>
      <c r="C20" s="12">
        <v>100</v>
      </c>
      <c r="D20" s="14" t="s">
        <v>9</v>
      </c>
      <c r="E20" s="51"/>
      <c r="F20" s="41">
        <v>0.05</v>
      </c>
      <c r="G20" s="56">
        <f t="shared" si="0"/>
        <v>0</v>
      </c>
      <c r="H20" s="57">
        <f t="shared" si="1"/>
        <v>0</v>
      </c>
      <c r="I20" s="56">
        <f t="shared" si="2"/>
        <v>0</v>
      </c>
      <c r="J20" s="31"/>
      <c r="K20" s="49">
        <f t="shared" si="3"/>
        <v>0</v>
      </c>
    </row>
    <row r="21" spans="1:11" ht="45">
      <c r="A21" s="28" t="s">
        <v>52</v>
      </c>
      <c r="B21" s="55" t="s">
        <v>23</v>
      </c>
      <c r="C21" s="12">
        <v>500</v>
      </c>
      <c r="D21" s="14" t="s">
        <v>9</v>
      </c>
      <c r="E21" s="51"/>
      <c r="F21" s="41">
        <v>0.05</v>
      </c>
      <c r="G21" s="56">
        <f t="shared" si="0"/>
        <v>0</v>
      </c>
      <c r="H21" s="57">
        <f t="shared" si="1"/>
        <v>0</v>
      </c>
      <c r="I21" s="56">
        <f t="shared" si="2"/>
        <v>0</v>
      </c>
      <c r="J21" s="36"/>
      <c r="K21" s="49">
        <f t="shared" si="3"/>
        <v>0</v>
      </c>
    </row>
    <row r="22" spans="1:11" ht="30">
      <c r="A22" s="28" t="s">
        <v>53</v>
      </c>
      <c r="B22" s="32" t="s">
        <v>58</v>
      </c>
      <c r="C22" s="12">
        <v>800</v>
      </c>
      <c r="D22" s="14" t="s">
        <v>9</v>
      </c>
      <c r="E22" s="51"/>
      <c r="F22" s="41">
        <v>0.05</v>
      </c>
      <c r="G22" s="56">
        <f t="shared" si="0"/>
        <v>0</v>
      </c>
      <c r="H22" s="57">
        <f t="shared" si="1"/>
        <v>0</v>
      </c>
      <c r="I22" s="56">
        <f t="shared" si="2"/>
        <v>0</v>
      </c>
      <c r="J22" s="38"/>
      <c r="K22" s="49">
        <f t="shared" si="3"/>
        <v>0</v>
      </c>
    </row>
    <row r="23" spans="1:11">
      <c r="A23" s="28" t="s">
        <v>54</v>
      </c>
      <c r="B23" s="32" t="s">
        <v>43</v>
      </c>
      <c r="C23" s="12">
        <v>500</v>
      </c>
      <c r="D23" s="14" t="s">
        <v>9</v>
      </c>
      <c r="E23" s="51"/>
      <c r="F23" s="41">
        <v>0.05</v>
      </c>
      <c r="G23" s="56">
        <f t="shared" si="0"/>
        <v>0</v>
      </c>
      <c r="H23" s="57">
        <f t="shared" si="1"/>
        <v>0</v>
      </c>
      <c r="I23" s="56">
        <f t="shared" si="2"/>
        <v>0</v>
      </c>
      <c r="J23" s="47"/>
      <c r="K23" s="49">
        <f t="shared" si="3"/>
        <v>0</v>
      </c>
    </row>
    <row r="24" spans="1:11">
      <c r="A24" s="28" t="s">
        <v>55</v>
      </c>
      <c r="B24" s="55" t="s">
        <v>59</v>
      </c>
      <c r="C24" s="12">
        <v>1100</v>
      </c>
      <c r="D24" s="14" t="s">
        <v>9</v>
      </c>
      <c r="E24" s="51"/>
      <c r="F24" s="41">
        <v>0.05</v>
      </c>
      <c r="G24" s="56">
        <f>(E24*F24)+E24</f>
        <v>0</v>
      </c>
      <c r="H24" s="57">
        <f t="shared" si="1"/>
        <v>0</v>
      </c>
      <c r="I24" s="56">
        <f t="shared" si="2"/>
        <v>0</v>
      </c>
      <c r="J24" s="36"/>
      <c r="K24" s="49">
        <f t="shared" si="3"/>
        <v>0</v>
      </c>
    </row>
    <row r="25" spans="1:11" ht="22.9" customHeight="1">
      <c r="A25" s="28"/>
      <c r="B25" s="32"/>
      <c r="C25" s="42"/>
      <c r="D25" s="43"/>
      <c r="E25" s="43"/>
      <c r="F25" s="44"/>
      <c r="G25" s="52"/>
      <c r="H25" s="53">
        <f>SUM(H11:H24)</f>
        <v>0</v>
      </c>
      <c r="I25" s="54">
        <f>SUM(I11:I24)</f>
        <v>0</v>
      </c>
      <c r="J25" s="48"/>
      <c r="K25" s="49"/>
    </row>
    <row r="26" spans="1:11">
      <c r="A26" s="28"/>
      <c r="B26" s="32"/>
      <c r="C26" s="42"/>
      <c r="D26" s="43"/>
      <c r="E26" s="43"/>
      <c r="F26" s="44"/>
      <c r="G26" s="45"/>
      <c r="H26" s="45"/>
      <c r="I26" s="46"/>
      <c r="J26" s="40"/>
      <c r="K26" s="49"/>
    </row>
    <row r="27" spans="1:11">
      <c r="A27" s="22"/>
      <c r="B27" s="66" t="s">
        <v>12</v>
      </c>
      <c r="C27" s="67"/>
      <c r="D27" s="67"/>
      <c r="E27" s="67"/>
      <c r="F27" s="67"/>
      <c r="G27" s="67"/>
      <c r="H27" s="67"/>
      <c r="I27" s="67"/>
      <c r="J27" s="68"/>
      <c r="K27" s="49"/>
    </row>
    <row r="28" spans="1:11">
      <c r="A28" s="22"/>
      <c r="B28" s="66" t="s">
        <v>13</v>
      </c>
      <c r="C28" s="67"/>
      <c r="D28" s="67"/>
      <c r="E28" s="67"/>
      <c r="F28" s="67"/>
      <c r="G28" s="67"/>
      <c r="H28" s="67"/>
      <c r="I28" s="67"/>
      <c r="J28" s="68"/>
      <c r="K28" s="49">
        <f>SUM(K11:K27)</f>
        <v>0</v>
      </c>
    </row>
    <row r="29" spans="1:11">
      <c r="A29" s="23"/>
      <c r="B29" s="37"/>
      <c r="C29" s="23"/>
      <c r="D29" s="23"/>
      <c r="E29" s="23"/>
      <c r="F29" s="23"/>
      <c r="G29" s="23"/>
      <c r="H29" s="23"/>
      <c r="I29" s="23"/>
      <c r="J29" s="23"/>
    </row>
    <row r="30" spans="1:11">
      <c r="B30" s="1"/>
      <c r="C30" s="2"/>
      <c r="D30" s="3"/>
      <c r="E30" s="3"/>
      <c r="F30" s="3"/>
      <c r="G30" s="1"/>
      <c r="H30" s="1"/>
      <c r="I30" s="1"/>
      <c r="J30" s="1"/>
    </row>
    <row r="31" spans="1:11" ht="15.75">
      <c r="B31" s="18" t="s">
        <v>38</v>
      </c>
      <c r="C31" s="19"/>
      <c r="D31" s="19"/>
      <c r="E31" s="19"/>
      <c r="F31" s="19"/>
      <c r="G31" s="19"/>
      <c r="H31" s="19"/>
    </row>
    <row r="32" spans="1:11" ht="31.15" customHeight="1">
      <c r="B32" s="18" t="s">
        <v>35</v>
      </c>
      <c r="C32" s="16"/>
      <c r="D32" s="16"/>
      <c r="E32" s="16"/>
      <c r="F32" s="16"/>
      <c r="G32" s="16"/>
      <c r="H32" s="16"/>
    </row>
    <row r="33" spans="2:11" ht="15.75" customHeight="1">
      <c r="B33" s="1"/>
      <c r="C33" s="2"/>
      <c r="D33" s="3"/>
      <c r="E33" s="3"/>
      <c r="F33" s="3"/>
      <c r="G33" s="1"/>
      <c r="H33" s="1"/>
      <c r="I33" s="1"/>
      <c r="J33" s="1"/>
      <c r="K33" s="17"/>
    </row>
    <row r="34" spans="2:11">
      <c r="B34" s="61" t="s">
        <v>24</v>
      </c>
      <c r="C34" s="62"/>
      <c r="D34" s="62"/>
      <c r="E34" s="62"/>
      <c r="F34" s="62"/>
      <c r="G34" s="62"/>
      <c r="H34" s="62"/>
      <c r="I34" s="62"/>
      <c r="J34" s="62"/>
      <c r="K34" s="17"/>
    </row>
    <row r="35" spans="2:11" ht="15" customHeight="1">
      <c r="B35" s="17" t="s">
        <v>18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2:11">
      <c r="B36" s="17" t="s">
        <v>16</v>
      </c>
      <c r="C36" s="17"/>
      <c r="D36" s="17"/>
      <c r="E36" s="17"/>
      <c r="F36" s="17"/>
      <c r="G36" s="17"/>
      <c r="H36" s="17"/>
      <c r="I36" s="17"/>
      <c r="J36" s="17"/>
      <c r="K36" s="30"/>
    </row>
    <row r="37" spans="2:11" ht="84" customHeight="1">
      <c r="B37" s="60" t="s">
        <v>17</v>
      </c>
      <c r="C37" s="60"/>
      <c r="D37" s="60"/>
      <c r="E37" s="60"/>
      <c r="F37" s="60"/>
      <c r="G37" s="60"/>
      <c r="H37" s="60"/>
      <c r="I37" s="60"/>
      <c r="J37" s="30"/>
      <c r="K37" s="17"/>
    </row>
    <row r="38" spans="2:11">
      <c r="B38" s="17" t="s">
        <v>15</v>
      </c>
      <c r="C38" s="6"/>
      <c r="D38" s="6"/>
      <c r="E38" s="6"/>
      <c r="F38" s="6"/>
      <c r="G38" s="17"/>
      <c r="H38" s="17"/>
      <c r="I38" s="17"/>
      <c r="J38" s="17"/>
      <c r="K38" s="17"/>
    </row>
    <row r="39" spans="2:11">
      <c r="B39" t="s">
        <v>19</v>
      </c>
      <c r="C39" s="17"/>
      <c r="D39" s="17"/>
      <c r="E39" s="17"/>
      <c r="F39" s="17"/>
      <c r="G39" s="17"/>
      <c r="H39" s="17"/>
      <c r="I39" s="17"/>
      <c r="J39" s="17"/>
    </row>
    <row r="40" spans="2:11">
      <c r="B40" s="26"/>
      <c r="C40" s="26"/>
      <c r="D40" s="26"/>
      <c r="E40" s="26"/>
      <c r="F40" s="26"/>
      <c r="G40" s="26"/>
      <c r="H40" s="26"/>
      <c r="I40" s="17"/>
      <c r="J40" s="17"/>
    </row>
    <row r="41" spans="2:11" ht="15.75">
      <c r="B41" s="34" t="s">
        <v>60</v>
      </c>
      <c r="C41" s="27"/>
      <c r="D41" s="27"/>
      <c r="E41" s="27"/>
      <c r="F41" s="27"/>
      <c r="G41" s="26"/>
      <c r="H41" s="26"/>
      <c r="I41" s="17"/>
      <c r="J41" s="17"/>
    </row>
    <row r="42" spans="2:11">
      <c r="B42" s="25"/>
      <c r="C42" s="25"/>
      <c r="D42" s="25"/>
      <c r="E42" s="25"/>
      <c r="F42" s="25"/>
      <c r="G42" s="24"/>
      <c r="H42" s="24"/>
    </row>
  </sheetData>
  <sortState ref="B12:I23">
    <sortCondition ref="B11"/>
  </sortState>
  <mergeCells count="10">
    <mergeCell ref="I1:J1"/>
    <mergeCell ref="B37:I37"/>
    <mergeCell ref="B34:J34"/>
    <mergeCell ref="I3:J3"/>
    <mergeCell ref="I4:J4"/>
    <mergeCell ref="B5:J5"/>
    <mergeCell ref="A7:J7"/>
    <mergeCell ref="B27:J27"/>
    <mergeCell ref="B28:J28"/>
    <mergeCell ref="I6:J6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III pieczywo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2025-11-19T12:24:24Z</dcterms:modified>
</cp:coreProperties>
</file>